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papa/Desktop/"/>
    </mc:Choice>
  </mc:AlternateContent>
  <xr:revisionPtr revIDLastSave="0" documentId="13_ncr:1_{AEBA26B1-0855-9648-8602-75EA587B4A10}" xr6:coauthVersionLast="47" xr6:coauthVersionMax="47" xr10:uidLastSave="{00000000-0000-0000-0000-000000000000}"/>
  <bookViews>
    <workbookView xWindow="0" yWindow="500" windowWidth="28800" windowHeight="16100" xr2:uid="{D0048107-3F31-4E46-B674-1A859A9C7573}"/>
  </bookViews>
  <sheets>
    <sheet name="出場選手名簿" sheetId="1" r:id="rId1"/>
    <sheet name="引率の保護者・観戦者" sheetId="4" r:id="rId2"/>
    <sheet name="引用リスト" sheetId="2" state="hidden" r:id="rId3"/>
  </sheets>
  <definedNames>
    <definedName name="会員">引用リスト!$E$2:$E$3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4" l="1"/>
  <c r="B120" i="4"/>
  <c r="B116" i="4"/>
  <c r="B112" i="4"/>
  <c r="B108" i="4"/>
  <c r="B104" i="4"/>
  <c r="B100" i="4"/>
  <c r="B96" i="4"/>
  <c r="B80" i="4"/>
  <c r="B92" i="4"/>
  <c r="B88" i="4"/>
  <c r="B84" i="4"/>
  <c r="K31" i="1"/>
  <c r="K32" i="1"/>
  <c r="K33" i="1"/>
  <c r="K34" i="1"/>
  <c r="K26" i="1"/>
  <c r="K29" i="1"/>
  <c r="K28" i="1"/>
  <c r="K27" i="1"/>
  <c r="K25" i="1"/>
  <c r="K24" i="1"/>
  <c r="K13" i="1"/>
  <c r="K14" i="1"/>
  <c r="K15" i="1"/>
  <c r="K16" i="1"/>
  <c r="K17" i="1"/>
  <c r="K18" i="1"/>
  <c r="K19" i="1"/>
  <c r="K20" i="1"/>
  <c r="K21" i="1"/>
  <c r="K22" i="1"/>
  <c r="K23" i="1"/>
  <c r="K30" i="1"/>
  <c r="K5" i="1"/>
  <c r="K6" i="1"/>
  <c r="K7" i="1"/>
  <c r="K8" i="1"/>
  <c r="K9" i="1"/>
  <c r="K10" i="1"/>
  <c r="K11" i="1"/>
  <c r="K12" i="1"/>
  <c r="K4" i="1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</calcChain>
</file>

<file path=xl/sharedStrings.xml><?xml version="1.0" encoding="utf-8"?>
<sst xmlns="http://schemas.openxmlformats.org/spreadsheetml/2006/main" count="62" uniqueCount="52">
  <si>
    <t>No.</t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</si>
  <si>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</si>
  <si>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</si>
  <si>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部門（学年別）</t>
    <rPh sb="0" eb="2">
      <t>ブモン</t>
    </rPh>
    <rPh sb="3" eb="5">
      <t>ガクネン</t>
    </rPh>
    <rPh sb="5" eb="6">
      <t>ベツ</t>
    </rPh>
    <phoneticPr fontId="2"/>
  </si>
  <si>
    <t>種目</t>
    <rPh sb="0" eb="2">
      <t>シュモク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</si>
  <si>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</si>
  <si>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</si>
  <si>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幼児</t>
    <rPh sb="0" eb="2">
      <t>ヨウジ</t>
    </rPh>
    <phoneticPr fontId="2"/>
  </si>
  <si>
    <t>小学１年</t>
    <rPh sb="0" eb="2">
      <t>ショウガク</t>
    </rPh>
    <rPh sb="3" eb="4">
      <t>ネン</t>
    </rPh>
    <phoneticPr fontId="2"/>
  </si>
  <si>
    <t>小学２年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</si>
  <si>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</si>
  <si>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</si>
  <si>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</si>
  <si>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小学６年</t>
    <rPh sb="0" eb="2">
      <t>ショウガク</t>
    </rPh>
    <rPh sb="3" eb="4">
      <t>ネン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</si>
  <si>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</si>
  <si>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</si>
  <si>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</si>
  <si>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高校１年</t>
    <rPh sb="0" eb="2">
      <t>コウコウ</t>
    </rPh>
    <rPh sb="3" eb="4">
      <t>ネン</t>
    </rPh>
    <phoneticPr fontId="2"/>
  </si>
  <si>
    <t>高校２年</t>
    <rPh sb="0" eb="2">
      <t>コウコウ</t>
    </rPh>
    <rPh sb="3" eb="4">
      <t>ネン</t>
    </rPh>
    <phoneticPr fontId="2"/>
  </si>
  <si>
    <t>高校３年</t>
    <rPh sb="0" eb="2">
      <t>コウコウ</t>
    </rPh>
    <rPh sb="3" eb="4">
      <t>ネン</t>
    </rPh>
    <phoneticPr fontId="2"/>
  </si>
  <si>
    <t>大学生</t>
    <rPh sb="0" eb="3">
      <t>ダイガクセイ</t>
    </rPh>
    <phoneticPr fontId="2"/>
  </si>
  <si>
    <t>一般（18～35才）</t>
    <rPh sb="0" eb="2">
      <t>イッパン</t>
    </rPh>
    <rPh sb="8" eb="9">
      <t>サイ</t>
    </rPh>
    <phoneticPr fontId="2"/>
  </si>
  <si>
    <t>形と組手</t>
    <rPh sb="0" eb="1">
      <t>カタ</t>
    </rPh>
    <rPh sb="2" eb="4">
      <t>クミテ</t>
    </rPh>
    <phoneticPr fontId="2"/>
  </si>
  <si>
    <t>形のみ</t>
    <rPh sb="0" eb="1">
      <t>カタ</t>
    </rPh>
    <phoneticPr fontId="2"/>
  </si>
  <si>
    <t>組手のみ</t>
    <rPh sb="0" eb="2">
      <t>クミテ</t>
    </rPh>
    <phoneticPr fontId="2"/>
  </si>
  <si>
    <t>（姓名と名前の間にスペースを入れること）</t>
    <phoneticPr fontId="2"/>
  </si>
  <si>
    <t>プルダウンメニューから選択してください。</t>
    <rPh sb="11" eb="13">
      <t>センタク</t>
    </rPh>
    <phoneticPr fontId="2"/>
  </si>
  <si>
    <t>〇</t>
    <phoneticPr fontId="2"/>
  </si>
  <si>
    <t>✖</t>
    <phoneticPr fontId="2"/>
  </si>
  <si>
    <t>出場費用</t>
    <rPh sb="0" eb="2">
      <t>シュツジョウ</t>
    </rPh>
    <rPh sb="2" eb="4">
      <t>ヒヨウ</t>
    </rPh>
    <phoneticPr fontId="2"/>
  </si>
  <si>
    <t>自動計算</t>
    <rPh sb="0" eb="4">
      <t>ジドウケイサン</t>
    </rPh>
    <phoneticPr fontId="2"/>
  </si>
  <si>
    <t>シニア（36才以上）</t>
    <rPh sb="6" eb="7">
      <t>サイ</t>
    </rPh>
    <rPh sb="7" eb="9">
      <t>イジョウ</t>
    </rPh>
    <phoneticPr fontId="2"/>
  </si>
  <si>
    <t>現在の段級</t>
    <rPh sb="0" eb="2">
      <t>ゲンザイ</t>
    </rPh>
    <rPh sb="3" eb="5">
      <t>ダンキュウ</t>
    </rPh>
    <phoneticPr fontId="2"/>
  </si>
  <si>
    <t>備考</t>
    <rPh sb="0" eb="2">
      <t>ビコウ</t>
    </rPh>
    <phoneticPr fontId="2"/>
  </si>
  <si>
    <t>補足情報ありましたらご記入ください。</t>
    <rPh sb="0" eb="2">
      <t>ホソク</t>
    </rPh>
    <rPh sb="2" eb="4">
      <t>ジョウホウ</t>
    </rPh>
    <rPh sb="11" eb="13">
      <t>キニュウ</t>
    </rPh>
    <phoneticPr fontId="2"/>
  </si>
  <si>
    <t>年齢</t>
    <rPh sb="0" eb="2">
      <t>ネンレイ</t>
    </rPh>
    <phoneticPr fontId="2"/>
  </si>
  <si>
    <t>選手名</t>
    <rPh sb="0" eb="2">
      <t>センシュ</t>
    </rPh>
    <rPh sb="2" eb="3">
      <t>メイ</t>
    </rPh>
    <phoneticPr fontId="2"/>
  </si>
  <si>
    <t>空手　花子</t>
    <rPh sb="0" eb="2">
      <t>カラテ</t>
    </rPh>
    <rPh sb="3" eb="5">
      <t>ハナコ</t>
    </rPh>
    <phoneticPr fontId="2"/>
  </si>
  <si>
    <t>空手　勝太郎</t>
    <rPh sb="0" eb="2">
      <t>カラテ</t>
    </rPh>
    <rPh sb="3" eb="6">
      <t>カツタロウ</t>
    </rPh>
    <phoneticPr fontId="2"/>
  </si>
  <si>
    <t>空手　勝子</t>
    <rPh sb="0" eb="2">
      <t>カラテ</t>
    </rPh>
    <rPh sb="3" eb="5">
      <t>カツコ</t>
    </rPh>
    <phoneticPr fontId="2"/>
  </si>
  <si>
    <t>引率の保護者等名簿</t>
    <rPh sb="0" eb="2">
      <t>インソツ</t>
    </rPh>
    <rPh sb="3" eb="6">
      <t>ホゴシャ</t>
    </rPh>
    <rPh sb="6" eb="7">
      <t>ナド</t>
    </rPh>
    <rPh sb="7" eb="9">
      <t>メイボ</t>
    </rPh>
    <phoneticPr fontId="2"/>
  </si>
  <si>
    <t>出場選手名簿より自動反映されます。</t>
    <rPh sb="0" eb="4">
      <t>シュツジョウセンシュ</t>
    </rPh>
    <rPh sb="4" eb="6">
      <t>メイボ</t>
    </rPh>
    <rPh sb="8" eb="10">
      <t>ジドウ</t>
    </rPh>
    <rPh sb="10" eb="12">
      <t>ハンエイ</t>
    </rPh>
    <phoneticPr fontId="2"/>
  </si>
  <si>
    <t>JDKF.会員の
有無</t>
    <rPh sb="5" eb="7">
      <t xml:space="preserve">カイイン </t>
    </rPh>
    <rPh sb="8" eb="10">
      <t xml:space="preserve">ウム </t>
    </rPh>
    <phoneticPr fontId="2"/>
  </si>
  <si>
    <t>会員</t>
    <rPh sb="0" eb="2">
      <t xml:space="preserve">カイイン </t>
    </rPh>
    <phoneticPr fontId="2"/>
  </si>
  <si>
    <t>非会員</t>
    <rPh sb="0" eb="3">
      <t xml:space="preserve">ヒカイイン </t>
    </rPh>
    <phoneticPr fontId="2"/>
  </si>
  <si>
    <t>6級</t>
    <rPh sb="1" eb="2">
      <t xml:space="preserve">キュウ </t>
    </rPh>
    <phoneticPr fontId="2"/>
  </si>
  <si>
    <t>第6回JDKF.空手道競技大会　出場申込フォーム</t>
    <rPh sb="0" eb="1">
      <t>ダイ</t>
    </rPh>
    <rPh sb="2" eb="3">
      <t>カイ</t>
    </rPh>
    <rPh sb="8" eb="15">
      <t>カラテドウキョウギタイカイ</t>
    </rPh>
    <rPh sb="16" eb="18">
      <t>シュツジョウ</t>
    </rPh>
    <rPh sb="18" eb="20">
      <t>モウシコミ</t>
    </rPh>
    <phoneticPr fontId="2"/>
  </si>
  <si>
    <t>空手　太郎</t>
    <rPh sb="0" eb="2">
      <t>カラテ</t>
    </rPh>
    <rPh sb="3" eb="5">
      <t xml:space="preserve">タロウ </t>
    </rPh>
    <phoneticPr fontId="2"/>
  </si>
  <si>
    <t>からて　たろう</t>
    <phoneticPr fontId="2"/>
  </si>
  <si>
    <t>ふりがな</t>
    <phoneticPr fontId="2"/>
  </si>
  <si>
    <t>引率の保護者名（観戦に来られる方全員）</t>
    <rPh sb="0" eb="2">
      <t>インソツ</t>
    </rPh>
    <rPh sb="3" eb="6">
      <t>ホゴシャ</t>
    </rPh>
    <rPh sb="6" eb="7">
      <t>メイ</t>
    </rPh>
    <rPh sb="8" eb="10">
      <t xml:space="preserve">カンセン </t>
    </rPh>
    <rPh sb="11" eb="12">
      <t xml:space="preserve">コラレル </t>
    </rPh>
    <rPh sb="15" eb="16">
      <t xml:space="preserve">カタ </t>
    </rPh>
    <rPh sb="16" eb="18">
      <t xml:space="preserve">ゼンイン </t>
    </rPh>
    <phoneticPr fontId="2"/>
  </si>
  <si>
    <t>←見本なので、集計に入れないようご注意ください。</t>
    <rPh sb="1" eb="3">
      <t xml:space="preserve">ミホン </t>
    </rPh>
    <rPh sb="7" eb="9">
      <t xml:space="preserve">シュウケイニ </t>
    </rPh>
    <rPh sb="10" eb="11">
      <t xml:space="preserve">イレナイヨウ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</si>
</sst>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6" fontId="0" fillId="4" borderId="1" xfId="1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4" fillId="0" borderId="0" xfId="0" applyFont="1" applyAlignment="1">
      <alignment horizontal="left" vertical="center"/>
    </xf>
    <xf numFmtId="6" fontId="0" fillId="5" borderId="1" xfId="1" applyFont="1" applyFill="1" applyBorder="1" applyAlignment="1" applyProtection="1">
      <alignment horizontal="center" vertical="center"/>
      <protection hidden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F775-EA69-484F-AEF1-6D1D71C4A696}">
  <dimension ref="A1:L34"/>
  <sheetViews>
    <sheetView tabSelected="1" zoomScale="85" zoomScaleNormal="85" workbookViewId="0">
      <selection activeCell="P23" sqref="P23"/>
    </sheetView>
  </sheetViews>
  <sheetFormatPr baseColWidth="10" defaultColWidth="8.83203125" defaultRowHeight="18"/>
  <cols>
    <col min="1" max="1" width="5.5" customWidth="1"/>
    <col min="2" max="3" width="24.5" customWidth="1"/>
    <col min="5" max="5" width="19.83203125" customWidth="1"/>
    <col min="6" max="6" width="19.1640625" customWidth="1"/>
    <col min="7" max="7" width="9.33203125" customWidth="1"/>
    <col min="8" max="9" width="12.83203125" customWidth="1"/>
    <col min="10" max="10" width="50.5" customWidth="1"/>
    <col min="11" max="11" width="13.33203125" customWidth="1"/>
  </cols>
  <sheetData>
    <row r="1" spans="1:12" ht="34" customHeight="1">
      <c r="A1" s="4" t="s">
        <v>46</v>
      </c>
    </row>
    <row r="2" spans="1:12" s="1" customFormat="1" ht="30" customHeight="1">
      <c r="A2" s="22" t="s">
        <v>0</v>
      </c>
      <c r="B2" s="2" t="s">
        <v>1</v>
      </c>
      <c r="C2" s="3" t="s">
        <v>49</v>
      </c>
      <c r="D2" s="3" t="s">
        <v>2</v>
      </c>
      <c r="E2" s="3" t="s">
        <v>3</v>
      </c>
      <c r="F2" s="3" t="s">
        <v>4</v>
      </c>
      <c r="G2" s="20" t="s">
        <v>35</v>
      </c>
      <c r="H2" s="19" t="s">
        <v>32</v>
      </c>
      <c r="I2" s="17" t="s">
        <v>42</v>
      </c>
      <c r="J2" s="10" t="s">
        <v>33</v>
      </c>
      <c r="K2" s="16" t="s">
        <v>29</v>
      </c>
    </row>
    <row r="3" spans="1:12" s="1" customFormat="1">
      <c r="A3" s="22"/>
      <c r="B3" s="23" t="s">
        <v>25</v>
      </c>
      <c r="C3" s="23"/>
      <c r="D3" s="24" t="s">
        <v>26</v>
      </c>
      <c r="E3" s="24"/>
      <c r="F3" s="24"/>
      <c r="G3" s="21"/>
      <c r="H3" s="19"/>
      <c r="I3" s="18"/>
      <c r="J3" s="11" t="s">
        <v>34</v>
      </c>
      <c r="K3" s="16" t="s">
        <v>30</v>
      </c>
    </row>
    <row r="4" spans="1:12" s="1" customFormat="1" ht="22" customHeight="1">
      <c r="A4" s="6">
        <v>0</v>
      </c>
      <c r="B4" s="7" t="s">
        <v>47</v>
      </c>
      <c r="C4" s="7" t="s">
        <v>48</v>
      </c>
      <c r="D4" s="7" t="s">
        <v>5</v>
      </c>
      <c r="E4" s="7" t="s">
        <v>8</v>
      </c>
      <c r="F4" s="7" t="s">
        <v>22</v>
      </c>
      <c r="G4" s="7">
        <v>7</v>
      </c>
      <c r="H4" s="7" t="s">
        <v>45</v>
      </c>
      <c r="I4" s="7" t="s">
        <v>44</v>
      </c>
      <c r="J4" s="7"/>
      <c r="K4" s="42">
        <f>IF(I4="会員", VLOOKUP(F4,引用リスト!$F$2:$G$4,2,FALSE),VLOOKUP(F4,引用リスト!$F$1:$H$43,3,FALSE) )</f>
        <v>7000</v>
      </c>
      <c r="L4" s="41" t="s">
        <v>51</v>
      </c>
    </row>
    <row r="5" spans="1:12" ht="22" customHeight="1">
      <c r="A5" s="9">
        <v>1</v>
      </c>
      <c r="B5" s="5"/>
      <c r="C5" s="5"/>
      <c r="D5" s="5"/>
      <c r="E5" s="5"/>
      <c r="F5" s="5"/>
      <c r="G5" s="8"/>
      <c r="H5" s="8"/>
      <c r="I5" s="7"/>
      <c r="J5" s="8"/>
      <c r="K5" s="15" t="e">
        <f>IF(I5="会員", VLOOKUP(F5,引用リスト!$F$2:$G$4,2,FALSE),VLOOKUP(F5,引用リスト!$F$1:$H$43,3,FALSE) )</f>
        <v>#N/A</v>
      </c>
    </row>
    <row r="6" spans="1:12" ht="22" customHeight="1">
      <c r="A6" s="9">
        <v>2</v>
      </c>
      <c r="B6" s="5"/>
      <c r="C6" s="5"/>
      <c r="D6" s="5"/>
      <c r="E6" s="5"/>
      <c r="F6" s="5"/>
      <c r="G6" s="8"/>
      <c r="H6" s="8"/>
      <c r="I6" s="7"/>
      <c r="J6" s="8"/>
      <c r="K6" s="15" t="e">
        <f>IF(I6="会員", VLOOKUP(F6,引用リスト!$F$2:$G$4,2,FALSE),VLOOKUP(F6,引用リスト!$F$1:$H$43,3,FALSE) )</f>
        <v>#N/A</v>
      </c>
    </row>
    <row r="7" spans="1:12" ht="22" customHeight="1">
      <c r="A7" s="9">
        <v>3</v>
      </c>
      <c r="B7" s="5"/>
      <c r="C7" s="5"/>
      <c r="D7" s="5"/>
      <c r="E7" s="5"/>
      <c r="F7" s="5"/>
      <c r="G7" s="8"/>
      <c r="H7" s="8"/>
      <c r="I7" s="7"/>
      <c r="J7" s="8"/>
      <c r="K7" s="15" t="e">
        <f>IF(I7="会員", VLOOKUP(F7,引用リスト!$F$2:$G$4,2,FALSE),VLOOKUP(F7,引用リスト!$F$1:$H$43,3,FALSE) )</f>
        <v>#N/A</v>
      </c>
    </row>
    <row r="8" spans="1:12" ht="22" customHeight="1">
      <c r="A8" s="9">
        <v>4</v>
      </c>
      <c r="B8" s="5"/>
      <c r="C8" s="5"/>
      <c r="D8" s="5"/>
      <c r="E8" s="5"/>
      <c r="F8" s="5"/>
      <c r="G8" s="8"/>
      <c r="H8" s="8"/>
      <c r="I8" s="7"/>
      <c r="J8" s="8"/>
      <c r="K8" s="15" t="e">
        <f>IF(I8="会員", VLOOKUP(F8,引用リスト!$F$2:$G$4,2,FALSE),VLOOKUP(F8,引用リスト!$F$1:$H$43,3,FALSE) )</f>
        <v>#N/A</v>
      </c>
    </row>
    <row r="9" spans="1:12" ht="22" customHeight="1">
      <c r="A9" s="9">
        <v>5</v>
      </c>
      <c r="B9" s="5"/>
      <c r="C9" s="5"/>
      <c r="D9" s="5"/>
      <c r="E9" s="5"/>
      <c r="F9" s="5"/>
      <c r="G9" s="8"/>
      <c r="H9" s="8"/>
      <c r="I9" s="7"/>
      <c r="J9" s="8"/>
      <c r="K9" s="15" t="e">
        <f>IF(I9="会員", VLOOKUP(F9,引用リスト!$F$2:$G$4,2,FALSE),VLOOKUP(F9,引用リスト!$F$1:$H$43,3,FALSE) )</f>
        <v>#N/A</v>
      </c>
    </row>
    <row r="10" spans="1:12" ht="22" customHeight="1">
      <c r="A10" s="9">
        <v>6</v>
      </c>
      <c r="B10" s="5"/>
      <c r="C10" s="5"/>
      <c r="D10" s="5"/>
      <c r="E10" s="5"/>
      <c r="F10" s="5"/>
      <c r="G10" s="8"/>
      <c r="H10" s="8"/>
      <c r="I10" s="7"/>
      <c r="J10" s="8"/>
      <c r="K10" s="15" t="e">
        <f>IF(I10="会員", VLOOKUP(F10,引用リスト!$F$2:$G$4,2,FALSE),VLOOKUP(F10,引用リスト!$F$1:$H$43,3,FALSE) )</f>
        <v>#N/A</v>
      </c>
    </row>
    <row r="11" spans="1:12" ht="22" customHeight="1">
      <c r="A11" s="9">
        <v>7</v>
      </c>
      <c r="B11" s="5"/>
      <c r="C11" s="5"/>
      <c r="D11" s="5"/>
      <c r="E11" s="5"/>
      <c r="F11" s="5"/>
      <c r="G11" s="8"/>
      <c r="H11" s="8"/>
      <c r="I11" s="7"/>
      <c r="J11" s="8"/>
      <c r="K11" s="15" t="e">
        <f>IF(I11="会員", VLOOKUP(F11,引用リスト!$F$2:$G$4,2,FALSE),VLOOKUP(F11,引用リスト!$F$1:$H$43,3,FALSE) )</f>
        <v>#N/A</v>
      </c>
    </row>
    <row r="12" spans="1:12" ht="22" customHeight="1">
      <c r="A12" s="9">
        <v>8</v>
      </c>
      <c r="B12" s="5"/>
      <c r="C12" s="5"/>
      <c r="D12" s="5"/>
      <c r="E12" s="5"/>
      <c r="F12" s="5"/>
      <c r="G12" s="8"/>
      <c r="H12" s="8"/>
      <c r="I12" s="7"/>
      <c r="J12" s="8"/>
      <c r="K12" s="15" t="e">
        <f>IF(I12="会員", VLOOKUP(F12,引用リスト!$F$2:$G$4,2,FALSE),VLOOKUP(F12,引用リスト!$F$1:$H$43,3,FALSE) )</f>
        <v>#N/A</v>
      </c>
    </row>
    <row r="13" spans="1:12" ht="22" customHeight="1">
      <c r="A13" s="9">
        <v>9</v>
      </c>
      <c r="B13" s="5"/>
      <c r="C13" s="5"/>
      <c r="D13" s="5"/>
      <c r="E13" s="5"/>
      <c r="F13" s="5"/>
      <c r="G13" s="8"/>
      <c r="H13" s="8"/>
      <c r="I13" s="7"/>
      <c r="J13" s="8"/>
      <c r="K13" s="15" t="e">
        <f>IF(I13="会員", VLOOKUP(F13,引用リスト!$F$2:$G$4,2,FALSE),VLOOKUP(F13,引用リスト!$F$1:$H$43,3,FALSE) )</f>
        <v>#N/A</v>
      </c>
    </row>
    <row r="14" spans="1:12" ht="22" customHeight="1">
      <c r="A14" s="9">
        <v>10</v>
      </c>
      <c r="B14" s="5"/>
      <c r="C14" s="5"/>
      <c r="D14" s="5"/>
      <c r="E14" s="5"/>
      <c r="F14" s="5"/>
      <c r="G14" s="8"/>
      <c r="H14" s="8"/>
      <c r="I14" s="7"/>
      <c r="J14" s="8"/>
      <c r="K14" s="15" t="e">
        <f>IF(I14="会員", VLOOKUP(F14,引用リスト!$F$2:$G$4,2,FALSE),VLOOKUP(F14,引用リスト!$F$1:$H$43,3,FALSE) )</f>
        <v>#N/A</v>
      </c>
    </row>
    <row r="15" spans="1:12" ht="22" customHeight="1">
      <c r="A15" s="9">
        <v>11</v>
      </c>
      <c r="B15" s="5"/>
      <c r="C15" s="5"/>
      <c r="D15" s="5"/>
      <c r="E15" s="5"/>
      <c r="F15" s="5"/>
      <c r="G15" s="8"/>
      <c r="H15" s="8"/>
      <c r="I15" s="7"/>
      <c r="J15" s="8"/>
      <c r="K15" s="15" t="e">
        <f>IF(I15="会員", VLOOKUP(F15,引用リスト!$F$2:$G$4,2,FALSE),VLOOKUP(F15,引用リスト!$F$1:$H$43,3,FALSE) )</f>
        <v>#N/A</v>
      </c>
    </row>
    <row r="16" spans="1:12" ht="22" customHeight="1">
      <c r="A16" s="9">
        <v>12</v>
      </c>
      <c r="B16" s="5"/>
      <c r="C16" s="5"/>
      <c r="D16" s="5"/>
      <c r="E16" s="5"/>
      <c r="F16" s="5"/>
      <c r="G16" s="8"/>
      <c r="H16" s="8"/>
      <c r="I16" s="7"/>
      <c r="J16" s="8"/>
      <c r="K16" s="15" t="e">
        <f>IF(I16="会員", VLOOKUP(F16,引用リスト!$F$2:$G$4,2,FALSE),VLOOKUP(F16,引用リスト!$F$1:$H$43,3,FALSE) )</f>
        <v>#N/A</v>
      </c>
    </row>
    <row r="17" spans="1:11" ht="22" customHeight="1">
      <c r="A17" s="9">
        <v>13</v>
      </c>
      <c r="B17" s="5"/>
      <c r="C17" s="5"/>
      <c r="D17" s="5"/>
      <c r="E17" s="5"/>
      <c r="F17" s="5"/>
      <c r="G17" s="8"/>
      <c r="H17" s="8"/>
      <c r="I17" s="7"/>
      <c r="J17" s="8"/>
      <c r="K17" s="15" t="e">
        <f>IF(I17="会員", VLOOKUP(F17,引用リスト!$F$2:$G$4,2,FALSE),VLOOKUP(F17,引用リスト!$F$1:$H$43,3,FALSE) )</f>
        <v>#N/A</v>
      </c>
    </row>
    <row r="18" spans="1:11" ht="22" customHeight="1">
      <c r="A18" s="9">
        <v>14</v>
      </c>
      <c r="B18" s="5"/>
      <c r="C18" s="5"/>
      <c r="D18" s="5"/>
      <c r="E18" s="5"/>
      <c r="F18" s="5"/>
      <c r="G18" s="8"/>
      <c r="H18" s="8"/>
      <c r="I18" s="7"/>
      <c r="J18" s="8"/>
      <c r="K18" s="15" t="e">
        <f>IF(I18="会員", VLOOKUP(F18,引用リスト!$F$2:$G$4,2,FALSE),VLOOKUP(F18,引用リスト!$F$1:$H$43,3,FALSE) )</f>
        <v>#N/A</v>
      </c>
    </row>
    <row r="19" spans="1:11" ht="22" customHeight="1">
      <c r="A19" s="9">
        <v>15</v>
      </c>
      <c r="B19" s="5"/>
      <c r="C19" s="5"/>
      <c r="D19" s="5"/>
      <c r="E19" s="5"/>
      <c r="F19" s="5"/>
      <c r="G19" s="8"/>
      <c r="H19" s="8"/>
      <c r="I19" s="7"/>
      <c r="J19" s="8"/>
      <c r="K19" s="15" t="e">
        <f>IF(I19="会員", VLOOKUP(F19,引用リスト!$F$2:$G$4,2,FALSE),VLOOKUP(F19,引用リスト!$F$1:$H$43,3,FALSE) )</f>
        <v>#N/A</v>
      </c>
    </row>
    <row r="20" spans="1:11" ht="22" customHeight="1">
      <c r="A20" s="9">
        <v>16</v>
      </c>
      <c r="B20" s="5"/>
      <c r="C20" s="5"/>
      <c r="D20" s="5"/>
      <c r="E20" s="5"/>
      <c r="F20" s="5"/>
      <c r="G20" s="8"/>
      <c r="H20" s="8"/>
      <c r="I20" s="7"/>
      <c r="J20" s="8"/>
      <c r="K20" s="15" t="e">
        <f>IF(I20="会員", VLOOKUP(F20,引用リスト!$F$2:$G$4,2,FALSE),VLOOKUP(F20,引用リスト!$F$1:$H$43,3,FALSE) )</f>
        <v>#N/A</v>
      </c>
    </row>
    <row r="21" spans="1:11" ht="22" customHeight="1">
      <c r="A21" s="9">
        <v>17</v>
      </c>
      <c r="B21" s="5"/>
      <c r="C21" s="5"/>
      <c r="D21" s="5"/>
      <c r="E21" s="5"/>
      <c r="F21" s="5"/>
      <c r="G21" s="8"/>
      <c r="H21" s="8"/>
      <c r="I21" s="7"/>
      <c r="J21" s="8"/>
      <c r="K21" s="15" t="e">
        <f>IF(I21="会員", VLOOKUP(F21,引用リスト!$F$2:$G$4,2,FALSE),VLOOKUP(F21,引用リスト!$F$1:$H$43,3,FALSE) )</f>
        <v>#N/A</v>
      </c>
    </row>
    <row r="22" spans="1:11" ht="22" customHeight="1">
      <c r="A22" s="9">
        <v>18</v>
      </c>
      <c r="B22" s="5"/>
      <c r="C22" s="5"/>
      <c r="D22" s="5"/>
      <c r="E22" s="5"/>
      <c r="F22" s="5"/>
      <c r="G22" s="8"/>
      <c r="H22" s="8"/>
      <c r="I22" s="7"/>
      <c r="J22" s="8"/>
      <c r="K22" s="15" t="e">
        <f>IF(I22="会員", VLOOKUP(F22,引用リスト!$F$2:$G$4,2,FALSE),VLOOKUP(F22,引用リスト!$F$1:$H$43,3,FALSE) )</f>
        <v>#N/A</v>
      </c>
    </row>
    <row r="23" spans="1:11" ht="22" customHeight="1">
      <c r="A23" s="9">
        <v>19</v>
      </c>
      <c r="B23" s="5"/>
      <c r="C23" s="5"/>
      <c r="D23" s="5"/>
      <c r="E23" s="5"/>
      <c r="F23" s="5"/>
      <c r="G23" s="8"/>
      <c r="H23" s="8"/>
      <c r="I23" s="7"/>
      <c r="J23" s="8"/>
      <c r="K23" s="15" t="e">
        <f>IF(I23="会員", VLOOKUP(F23,引用リスト!$F$2:$G$4,2,FALSE),VLOOKUP(F23,引用リスト!$F$1:$H$43,3,FALSE) )</f>
        <v>#N/A</v>
      </c>
    </row>
    <row r="24" spans="1:11" ht="22" customHeight="1">
      <c r="A24" s="9">
        <v>20</v>
      </c>
      <c r="B24" s="5"/>
      <c r="C24" s="5"/>
      <c r="D24" s="5"/>
      <c r="E24" s="5"/>
      <c r="F24" s="5"/>
      <c r="G24" s="8"/>
      <c r="H24" s="8"/>
      <c r="I24" s="7"/>
      <c r="J24" s="8"/>
      <c r="K24" s="15" t="e">
        <f>IF(I24="会員", VLOOKUP(F24,引用リスト!$F$2:$G$4,2,FALSE),VLOOKUP(F24,引用リスト!$F$1:$H$43,3,FALSE) )</f>
        <v>#N/A</v>
      </c>
    </row>
    <row r="25" spans="1:11" ht="22" customHeight="1">
      <c r="A25" s="9">
        <v>21</v>
      </c>
      <c r="B25" s="5"/>
      <c r="C25" s="5"/>
      <c r="D25" s="5"/>
      <c r="E25" s="5"/>
      <c r="F25" s="5"/>
      <c r="G25" s="8"/>
      <c r="H25" s="8"/>
      <c r="I25" s="7"/>
      <c r="J25" s="8"/>
      <c r="K25" s="15" t="e">
        <f>IF(I25="会員", VLOOKUP(F25,引用リスト!$F$2:$G$4,2,FALSE),VLOOKUP(F25,引用リスト!$F$1:$H$43,3,FALSE) )</f>
        <v>#N/A</v>
      </c>
    </row>
    <row r="26" spans="1:11" ht="22" customHeight="1">
      <c r="A26" s="9">
        <v>22</v>
      </c>
      <c r="B26" s="5"/>
      <c r="C26" s="5"/>
      <c r="D26" s="5"/>
      <c r="E26" s="5"/>
      <c r="F26" s="5"/>
      <c r="G26" s="8"/>
      <c r="H26" s="8"/>
      <c r="I26" s="7"/>
      <c r="J26" s="8"/>
      <c r="K26" s="15" t="e">
        <f>IF(I26="会員", VLOOKUP(F26,引用リスト!$F$2:$G$4,2,FALSE),VLOOKUP(F26,引用リスト!$F$1:$H$43,3,FALSE) )</f>
        <v>#N/A</v>
      </c>
    </row>
    <row r="27" spans="1:11" ht="22" customHeight="1">
      <c r="A27" s="9">
        <v>23</v>
      </c>
      <c r="B27" s="5"/>
      <c r="C27" s="5"/>
      <c r="D27" s="5"/>
      <c r="E27" s="5"/>
      <c r="F27" s="5"/>
      <c r="G27" s="8"/>
      <c r="H27" s="8"/>
      <c r="I27" s="7"/>
      <c r="J27" s="8"/>
      <c r="K27" s="15" t="e">
        <f>IF(I27="会員", VLOOKUP(F27,引用リスト!$F$2:$G$4,2,FALSE),VLOOKUP(F27,引用リスト!$F$1:$H$43,3,FALSE) )</f>
        <v>#N/A</v>
      </c>
    </row>
    <row r="28" spans="1:11" ht="22" customHeight="1">
      <c r="A28" s="9">
        <v>24</v>
      </c>
      <c r="B28" s="5"/>
      <c r="C28" s="5"/>
      <c r="D28" s="5"/>
      <c r="E28" s="5"/>
      <c r="F28" s="5"/>
      <c r="G28" s="8"/>
      <c r="H28" s="8"/>
      <c r="I28" s="7"/>
      <c r="J28" s="8"/>
      <c r="K28" s="15" t="e">
        <f>IF(I28="会員", VLOOKUP(F28,引用リスト!$F$2:$G$4,2,FALSE),VLOOKUP(F28,引用リスト!$F$1:$H$43,3,FALSE) )</f>
        <v>#N/A</v>
      </c>
    </row>
    <row r="29" spans="1:11" ht="22" customHeight="1">
      <c r="A29" s="9">
        <v>25</v>
      </c>
      <c r="B29" s="5"/>
      <c r="C29" s="5"/>
      <c r="D29" s="5"/>
      <c r="E29" s="5"/>
      <c r="F29" s="5"/>
      <c r="G29" s="8"/>
      <c r="H29" s="8"/>
      <c r="I29" s="7"/>
      <c r="J29" s="8"/>
      <c r="K29" s="15" t="e">
        <f>IF(I29="会員", VLOOKUP(F29,引用リスト!$F$2:$G$4,2,FALSE),VLOOKUP(F29,引用リスト!$F$1:$H$43,3,FALSE) )</f>
        <v>#N/A</v>
      </c>
    </row>
    <row r="30" spans="1:11" ht="22" customHeight="1">
      <c r="A30" s="9">
        <v>26</v>
      </c>
      <c r="B30" s="5"/>
      <c r="C30" s="5"/>
      <c r="D30" s="5"/>
      <c r="E30" s="5"/>
      <c r="F30" s="5"/>
      <c r="G30" s="8"/>
      <c r="H30" s="8"/>
      <c r="I30" s="7"/>
      <c r="J30" s="8"/>
      <c r="K30" s="15" t="e">
        <f>IF(I30="会員", VLOOKUP(F30,引用リスト!$F$2:$G$4,2,FALSE),VLOOKUP(F30,引用リスト!$F$1:$H$43,3,FALSE) )</f>
        <v>#N/A</v>
      </c>
    </row>
    <row r="31" spans="1:11" ht="22" customHeight="1">
      <c r="A31" s="9">
        <v>27</v>
      </c>
      <c r="B31" s="5"/>
      <c r="C31" s="5"/>
      <c r="D31" s="5"/>
      <c r="E31" s="5"/>
      <c r="F31" s="5"/>
      <c r="G31" s="8"/>
      <c r="H31" s="8"/>
      <c r="I31" s="7"/>
      <c r="J31" s="8"/>
      <c r="K31" s="15" t="e">
        <f>IF(I31="会員", VLOOKUP(F31,引用リスト!$F$2:$G$4,2,FALSE),VLOOKUP(F31,引用リスト!$F$1:$H$43,3,FALSE) )</f>
        <v>#N/A</v>
      </c>
    </row>
    <row r="32" spans="1:11" ht="22" customHeight="1">
      <c r="A32" s="9">
        <v>28</v>
      </c>
      <c r="B32" s="5"/>
      <c r="C32" s="5"/>
      <c r="D32" s="5"/>
      <c r="E32" s="5"/>
      <c r="F32" s="5"/>
      <c r="G32" s="8"/>
      <c r="H32" s="8"/>
      <c r="I32" s="7"/>
      <c r="J32" s="8"/>
      <c r="K32" s="15" t="e">
        <f>IF(I32="会員", VLOOKUP(F32,引用リスト!$F$2:$G$4,2,FALSE),VLOOKUP(F32,引用リスト!$F$1:$H$43,3,FALSE) )</f>
        <v>#N/A</v>
      </c>
    </row>
    <row r="33" spans="1:11" ht="22" customHeight="1">
      <c r="A33" s="9">
        <v>29</v>
      </c>
      <c r="B33" s="5"/>
      <c r="C33" s="5"/>
      <c r="D33" s="5"/>
      <c r="E33" s="5"/>
      <c r="F33" s="5"/>
      <c r="G33" s="8"/>
      <c r="H33" s="8"/>
      <c r="I33" s="7"/>
      <c r="J33" s="8"/>
      <c r="K33" s="15" t="e">
        <f>IF(I33="会員", VLOOKUP(F33,引用リスト!$F$2:$G$4,2,FALSE),VLOOKUP(F33,引用リスト!$F$1:$H$43,3,FALSE) )</f>
        <v>#N/A</v>
      </c>
    </row>
    <row r="34" spans="1:11" ht="22" customHeight="1">
      <c r="A34" s="9">
        <v>30</v>
      </c>
      <c r="B34" s="5"/>
      <c r="C34" s="5"/>
      <c r="D34" s="5"/>
      <c r="E34" s="5"/>
      <c r="F34" s="5"/>
      <c r="G34" s="8"/>
      <c r="H34" s="8"/>
      <c r="I34" s="7"/>
      <c r="J34" s="8"/>
      <c r="K34" s="15" t="e">
        <f>IF(I34="会員", VLOOKUP(F34,引用リスト!$F$2:$G$4,2,FALSE),VLOOKUP(F34,引用リスト!$F$1:$H$43,3,FALSE) )</f>
        <v>#N/A</v>
      </c>
    </row>
  </sheetData>
  <mergeCells count="6">
    <mergeCell ref="I2:I3"/>
    <mergeCell ref="H2:H3"/>
    <mergeCell ref="G2:G3"/>
    <mergeCell ref="A2:A3"/>
    <mergeCell ref="B3:C3"/>
    <mergeCell ref="D3:F3"/>
  </mergeCells>
  <phoneticPr fontId="2"/>
  <dataValidations count="1">
    <dataValidation type="list" allowBlank="1" showInputMessage="1" showErrorMessage="1" sqref="I4:I34" xr:uid="{E51C06D8-34B9-654E-8499-AA93DB640394}">
      <formula1>会員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554FA6-D50C-4D37-9DD4-503E1FF6C7C4}">
          <x14:formula1>
            <xm:f>引用リスト!$A$1:$A$2</xm:f>
          </x14:formula1>
          <xm:sqref>D4:D34</xm:sqref>
        </x14:dataValidation>
        <x14:dataValidation type="list" allowBlank="1" showInputMessage="1" showErrorMessage="1" xr:uid="{ED864F04-496F-424B-B9AB-D62C27B37DA6}">
          <x14:formula1>
            <xm:f>引用リスト!$B$1:$B$16</xm:f>
          </x14:formula1>
          <xm:sqref>E4:E34</xm:sqref>
        </x14:dataValidation>
        <x14:dataValidation type="list" allowBlank="1" showInputMessage="1" showErrorMessage="1" xr:uid="{FC9B550E-BF52-450A-92A6-10880C405180}">
          <x14:formula1>
            <xm:f>引用リスト!$C$2:$C$4</xm:f>
          </x14:formula1>
          <xm:sqref>F4:F34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3752-9C65-467E-A46E-4AB2AC3BD3B6}">
  <dimension ref="A1:D127"/>
  <sheetViews>
    <sheetView zoomScale="85" zoomScaleNormal="85" workbookViewId="0">
      <selection activeCell="B131" sqref="B131"/>
    </sheetView>
  </sheetViews>
  <sheetFormatPr baseColWidth="10" defaultColWidth="8.83203125" defaultRowHeight="18"/>
  <cols>
    <col min="1" max="1" width="5.5" customWidth="1"/>
    <col min="2" max="2" width="26.6640625" customWidth="1"/>
    <col min="3" max="4" width="30.83203125" customWidth="1"/>
  </cols>
  <sheetData>
    <row r="1" spans="1:4" ht="34" customHeight="1">
      <c r="A1" s="4" t="s">
        <v>40</v>
      </c>
    </row>
    <row r="2" spans="1:4" s="1" customFormat="1" ht="18.5" customHeight="1">
      <c r="A2" s="31" t="s">
        <v>0</v>
      </c>
      <c r="B2" s="2" t="s">
        <v>36</v>
      </c>
      <c r="C2" s="39" t="s">
        <v>50</v>
      </c>
      <c r="D2" s="39"/>
    </row>
    <row r="3" spans="1:4" s="1" customFormat="1" ht="18" customHeight="1">
      <c r="A3" s="32"/>
      <c r="B3" s="14" t="s">
        <v>41</v>
      </c>
      <c r="C3" s="39"/>
      <c r="D3" s="39"/>
    </row>
    <row r="4" spans="1:4" ht="21.5" customHeight="1">
      <c r="A4" s="25">
        <v>0</v>
      </c>
      <c r="B4" s="28" t="str">
        <f>出場選手名簿!B4</f>
        <v>空手　太郎</v>
      </c>
      <c r="C4" s="12" t="s">
        <v>37</v>
      </c>
      <c r="D4" s="40"/>
    </row>
    <row r="5" spans="1:4" ht="21.5" customHeight="1">
      <c r="A5" s="26"/>
      <c r="B5" s="29"/>
      <c r="C5" s="12" t="s">
        <v>38</v>
      </c>
      <c r="D5" s="40"/>
    </row>
    <row r="6" spans="1:4" ht="21.5" customHeight="1">
      <c r="A6" s="26"/>
      <c r="B6" s="29"/>
      <c r="C6" s="12" t="s">
        <v>39</v>
      </c>
      <c r="D6" s="40"/>
    </row>
    <row r="7" spans="1:4" ht="21.5" customHeight="1">
      <c r="A7" s="27"/>
      <c r="B7" s="30"/>
      <c r="C7" s="12"/>
      <c r="D7" s="40"/>
    </row>
    <row r="8" spans="1:4" ht="21.5" customHeight="1">
      <c r="A8" s="33">
        <v>1</v>
      </c>
      <c r="B8" s="36">
        <f>出場選手名簿!B5</f>
        <v>0</v>
      </c>
      <c r="C8" s="13"/>
      <c r="D8" s="40"/>
    </row>
    <row r="9" spans="1:4" ht="21.5" customHeight="1">
      <c r="A9" s="34"/>
      <c r="B9" s="37"/>
      <c r="C9" s="13"/>
      <c r="D9" s="40"/>
    </row>
    <row r="10" spans="1:4" ht="21.5" customHeight="1">
      <c r="A10" s="34"/>
      <c r="B10" s="37"/>
      <c r="C10" s="13"/>
      <c r="D10" s="40"/>
    </row>
    <row r="11" spans="1:4" ht="21.5" customHeight="1">
      <c r="A11" s="35"/>
      <c r="B11" s="38"/>
      <c r="C11" s="13"/>
      <c r="D11" s="40"/>
    </row>
    <row r="12" spans="1:4" ht="21.5" customHeight="1">
      <c r="A12" s="33">
        <v>2</v>
      </c>
      <c r="B12" s="36">
        <f>出場選手名簿!B6</f>
        <v>0</v>
      </c>
      <c r="C12" s="13"/>
      <c r="D12" s="40"/>
    </row>
    <row r="13" spans="1:4" ht="21.5" customHeight="1">
      <c r="A13" s="34"/>
      <c r="B13" s="37"/>
      <c r="C13" s="13"/>
      <c r="D13" s="40"/>
    </row>
    <row r="14" spans="1:4" ht="21.5" customHeight="1">
      <c r="A14" s="34"/>
      <c r="B14" s="37"/>
      <c r="C14" s="13"/>
      <c r="D14" s="40"/>
    </row>
    <row r="15" spans="1:4" ht="21.5" customHeight="1">
      <c r="A15" s="35"/>
      <c r="B15" s="38"/>
      <c r="C15" s="13"/>
      <c r="D15" s="40"/>
    </row>
    <row r="16" spans="1:4" ht="21.5" customHeight="1">
      <c r="A16" s="33">
        <v>3</v>
      </c>
      <c r="B16" s="36">
        <f>出場選手名簿!B7</f>
        <v>0</v>
      </c>
      <c r="C16" s="13"/>
      <c r="D16" s="40"/>
    </row>
    <row r="17" spans="1:4" ht="21.5" customHeight="1">
      <c r="A17" s="34"/>
      <c r="B17" s="37"/>
      <c r="C17" s="13"/>
      <c r="D17" s="40"/>
    </row>
    <row r="18" spans="1:4" ht="21.5" customHeight="1">
      <c r="A18" s="34"/>
      <c r="B18" s="37"/>
      <c r="C18" s="13"/>
      <c r="D18" s="40"/>
    </row>
    <row r="19" spans="1:4" ht="21.5" customHeight="1">
      <c r="A19" s="35"/>
      <c r="B19" s="38"/>
      <c r="C19" s="13"/>
      <c r="D19" s="40"/>
    </row>
    <row r="20" spans="1:4" ht="21.5" customHeight="1">
      <c r="A20" s="33">
        <v>4</v>
      </c>
      <c r="B20" s="36">
        <f>出場選手名簿!B8</f>
        <v>0</v>
      </c>
      <c r="C20" s="13"/>
      <c r="D20" s="40"/>
    </row>
    <row r="21" spans="1:4" ht="21.5" customHeight="1">
      <c r="A21" s="34"/>
      <c r="B21" s="37"/>
      <c r="C21" s="13"/>
      <c r="D21" s="40"/>
    </row>
    <row r="22" spans="1:4" ht="21.5" customHeight="1">
      <c r="A22" s="34"/>
      <c r="B22" s="37"/>
      <c r="C22" s="13"/>
      <c r="D22" s="40"/>
    </row>
    <row r="23" spans="1:4" ht="21.5" customHeight="1">
      <c r="A23" s="35"/>
      <c r="B23" s="38"/>
      <c r="C23" s="13"/>
      <c r="D23" s="40"/>
    </row>
    <row r="24" spans="1:4" ht="21.5" customHeight="1">
      <c r="A24" s="33">
        <v>5</v>
      </c>
      <c r="B24" s="36">
        <f>出場選手名簿!B9</f>
        <v>0</v>
      </c>
      <c r="C24" s="13"/>
      <c r="D24" s="40"/>
    </row>
    <row r="25" spans="1:4" ht="21.5" customHeight="1">
      <c r="A25" s="34"/>
      <c r="B25" s="37"/>
      <c r="C25" s="13"/>
      <c r="D25" s="40"/>
    </row>
    <row r="26" spans="1:4">
      <c r="A26" s="34"/>
      <c r="B26" s="37"/>
      <c r="C26" s="13"/>
      <c r="D26" s="40"/>
    </row>
    <row r="27" spans="1:4">
      <c r="A27" s="35"/>
      <c r="B27" s="38"/>
      <c r="C27" s="13"/>
      <c r="D27" s="40"/>
    </row>
    <row r="28" spans="1:4">
      <c r="A28" s="33">
        <v>6</v>
      </c>
      <c r="B28" s="36">
        <f>出場選手名簿!B10</f>
        <v>0</v>
      </c>
      <c r="C28" s="13"/>
      <c r="D28" s="40"/>
    </row>
    <row r="29" spans="1:4">
      <c r="A29" s="34"/>
      <c r="B29" s="37"/>
      <c r="C29" s="13"/>
      <c r="D29" s="40"/>
    </row>
    <row r="30" spans="1:4">
      <c r="A30" s="34"/>
      <c r="B30" s="37"/>
      <c r="C30" s="13"/>
      <c r="D30" s="40"/>
    </row>
    <row r="31" spans="1:4">
      <c r="A31" s="35"/>
      <c r="B31" s="38"/>
      <c r="C31" s="13"/>
      <c r="D31" s="40"/>
    </row>
    <row r="32" spans="1:4">
      <c r="A32" s="33">
        <v>7</v>
      </c>
      <c r="B32" s="36">
        <f>出場選手名簿!B11</f>
        <v>0</v>
      </c>
      <c r="C32" s="13"/>
      <c r="D32" s="40"/>
    </row>
    <row r="33" spans="1:4">
      <c r="A33" s="34"/>
      <c r="B33" s="37"/>
      <c r="C33" s="13"/>
      <c r="D33" s="40"/>
    </row>
    <row r="34" spans="1:4">
      <c r="A34" s="34"/>
      <c r="B34" s="37"/>
      <c r="C34" s="13"/>
      <c r="D34" s="40"/>
    </row>
    <row r="35" spans="1:4">
      <c r="A35" s="35"/>
      <c r="B35" s="38"/>
      <c r="C35" s="13"/>
      <c r="D35" s="40"/>
    </row>
    <row r="36" spans="1:4">
      <c r="A36" s="33">
        <v>8</v>
      </c>
      <c r="B36" s="36">
        <f>出場選手名簿!B12</f>
        <v>0</v>
      </c>
      <c r="C36" s="13"/>
      <c r="D36" s="40"/>
    </row>
    <row r="37" spans="1:4">
      <c r="A37" s="34"/>
      <c r="B37" s="37"/>
      <c r="C37" s="13"/>
      <c r="D37" s="40"/>
    </row>
    <row r="38" spans="1:4">
      <c r="A38" s="34"/>
      <c r="B38" s="37"/>
      <c r="C38" s="13"/>
      <c r="D38" s="40"/>
    </row>
    <row r="39" spans="1:4">
      <c r="A39" s="35"/>
      <c r="B39" s="38"/>
      <c r="C39" s="13"/>
      <c r="D39" s="40"/>
    </row>
    <row r="40" spans="1:4">
      <c r="A40" s="33">
        <v>9</v>
      </c>
      <c r="B40" s="36">
        <f>出場選手名簿!B13</f>
        <v>0</v>
      </c>
      <c r="C40" s="13"/>
      <c r="D40" s="40"/>
    </row>
    <row r="41" spans="1:4">
      <c r="A41" s="34"/>
      <c r="B41" s="37"/>
      <c r="C41" s="13"/>
      <c r="D41" s="40"/>
    </row>
    <row r="42" spans="1:4">
      <c r="A42" s="34"/>
      <c r="B42" s="37"/>
      <c r="C42" s="13"/>
      <c r="D42" s="40"/>
    </row>
    <row r="43" spans="1:4">
      <c r="A43" s="35"/>
      <c r="B43" s="38"/>
      <c r="C43" s="13"/>
      <c r="D43" s="40"/>
    </row>
    <row r="44" spans="1:4">
      <c r="A44" s="33">
        <v>10</v>
      </c>
      <c r="B44" s="36">
        <f>出場選手名簿!B14</f>
        <v>0</v>
      </c>
      <c r="C44" s="13"/>
      <c r="D44" s="40"/>
    </row>
    <row r="45" spans="1:4">
      <c r="A45" s="34"/>
      <c r="B45" s="37"/>
      <c r="C45" s="13"/>
      <c r="D45" s="40"/>
    </row>
    <row r="46" spans="1:4">
      <c r="A46" s="34"/>
      <c r="B46" s="37"/>
      <c r="C46" s="13"/>
      <c r="D46" s="40"/>
    </row>
    <row r="47" spans="1:4">
      <c r="A47" s="35"/>
      <c r="B47" s="38"/>
      <c r="C47" s="13"/>
      <c r="D47" s="40"/>
    </row>
    <row r="48" spans="1:4">
      <c r="A48" s="33">
        <v>11</v>
      </c>
      <c r="B48" s="36">
        <f>出場選手名簿!B15</f>
        <v>0</v>
      </c>
      <c r="C48" s="13"/>
      <c r="D48" s="40"/>
    </row>
    <row r="49" spans="1:4">
      <c r="A49" s="34"/>
      <c r="B49" s="37"/>
      <c r="C49" s="13"/>
      <c r="D49" s="40"/>
    </row>
    <row r="50" spans="1:4">
      <c r="A50" s="34"/>
      <c r="B50" s="37"/>
      <c r="C50" s="13"/>
      <c r="D50" s="40"/>
    </row>
    <row r="51" spans="1:4">
      <c r="A51" s="35"/>
      <c r="B51" s="38"/>
      <c r="C51" s="13"/>
      <c r="D51" s="40"/>
    </row>
    <row r="52" spans="1:4">
      <c r="A52" s="33">
        <v>12</v>
      </c>
      <c r="B52" s="36">
        <f>出場選手名簿!B16</f>
        <v>0</v>
      </c>
      <c r="C52" s="13"/>
      <c r="D52" s="40"/>
    </row>
    <row r="53" spans="1:4">
      <c r="A53" s="34"/>
      <c r="B53" s="37"/>
      <c r="C53" s="13"/>
      <c r="D53" s="40"/>
    </row>
    <row r="54" spans="1:4">
      <c r="A54" s="34"/>
      <c r="B54" s="37"/>
      <c r="C54" s="13"/>
      <c r="D54" s="40"/>
    </row>
    <row r="55" spans="1:4">
      <c r="A55" s="35"/>
      <c r="B55" s="38"/>
      <c r="C55" s="13"/>
      <c r="D55" s="40"/>
    </row>
    <row r="56" spans="1:4">
      <c r="A56" s="33">
        <v>13</v>
      </c>
      <c r="B56" s="36">
        <f>出場選手名簿!B17</f>
        <v>0</v>
      </c>
      <c r="C56" s="13"/>
      <c r="D56" s="40"/>
    </row>
    <row r="57" spans="1:4">
      <c r="A57" s="34"/>
      <c r="B57" s="37"/>
      <c r="C57" s="13"/>
      <c r="D57" s="40"/>
    </row>
    <row r="58" spans="1:4">
      <c r="A58" s="34"/>
      <c r="B58" s="37"/>
      <c r="C58" s="13"/>
      <c r="D58" s="40"/>
    </row>
    <row r="59" spans="1:4">
      <c r="A59" s="35"/>
      <c r="B59" s="38"/>
      <c r="C59" s="13"/>
      <c r="D59" s="40"/>
    </row>
    <row r="60" spans="1:4">
      <c r="A60" s="33">
        <v>14</v>
      </c>
      <c r="B60" s="36">
        <f>出場選手名簿!B18</f>
        <v>0</v>
      </c>
      <c r="C60" s="13"/>
      <c r="D60" s="40"/>
    </row>
    <row r="61" spans="1:4">
      <c r="A61" s="34"/>
      <c r="B61" s="37"/>
      <c r="C61" s="13"/>
      <c r="D61" s="40"/>
    </row>
    <row r="62" spans="1:4">
      <c r="A62" s="34"/>
      <c r="B62" s="37"/>
      <c r="C62" s="13"/>
      <c r="D62" s="40"/>
    </row>
    <row r="63" spans="1:4">
      <c r="A63" s="35"/>
      <c r="B63" s="38"/>
      <c r="C63" s="13"/>
      <c r="D63" s="40"/>
    </row>
    <row r="64" spans="1:4">
      <c r="A64" s="33">
        <v>15</v>
      </c>
      <c r="B64" s="36">
        <f>出場選手名簿!B19</f>
        <v>0</v>
      </c>
      <c r="C64" s="13"/>
      <c r="D64" s="40"/>
    </row>
    <row r="65" spans="1:4">
      <c r="A65" s="34"/>
      <c r="B65" s="37"/>
      <c r="C65" s="13"/>
      <c r="D65" s="40"/>
    </row>
    <row r="66" spans="1:4">
      <c r="A66" s="34"/>
      <c r="B66" s="37"/>
      <c r="C66" s="13"/>
      <c r="D66" s="40"/>
    </row>
    <row r="67" spans="1:4">
      <c r="A67" s="35"/>
      <c r="B67" s="38"/>
      <c r="C67" s="13"/>
      <c r="D67" s="40"/>
    </row>
    <row r="68" spans="1:4">
      <c r="A68" s="33">
        <v>16</v>
      </c>
      <c r="B68" s="36">
        <f>出場選手名簿!B20</f>
        <v>0</v>
      </c>
      <c r="C68" s="13"/>
      <c r="D68" s="40"/>
    </row>
    <row r="69" spans="1:4">
      <c r="A69" s="34"/>
      <c r="B69" s="37"/>
      <c r="C69" s="13"/>
      <c r="D69" s="40"/>
    </row>
    <row r="70" spans="1:4">
      <c r="A70" s="34"/>
      <c r="B70" s="37"/>
      <c r="C70" s="13"/>
      <c r="D70" s="40"/>
    </row>
    <row r="71" spans="1:4">
      <c r="A71" s="35"/>
      <c r="B71" s="38"/>
      <c r="C71" s="13"/>
      <c r="D71" s="40"/>
    </row>
    <row r="72" spans="1:4">
      <c r="A72" s="33">
        <v>17</v>
      </c>
      <c r="B72" s="36">
        <f>出場選手名簿!B21</f>
        <v>0</v>
      </c>
      <c r="C72" s="13"/>
      <c r="D72" s="40"/>
    </row>
    <row r="73" spans="1:4">
      <c r="A73" s="34"/>
      <c r="B73" s="37"/>
      <c r="C73" s="13"/>
      <c r="D73" s="40"/>
    </row>
    <row r="74" spans="1:4">
      <c r="A74" s="34"/>
      <c r="B74" s="37"/>
      <c r="C74" s="13"/>
      <c r="D74" s="40"/>
    </row>
    <row r="75" spans="1:4">
      <c r="A75" s="35"/>
      <c r="B75" s="38"/>
      <c r="C75" s="13"/>
      <c r="D75" s="40"/>
    </row>
    <row r="76" spans="1:4">
      <c r="A76" s="33">
        <v>18</v>
      </c>
      <c r="B76" s="36">
        <f>出場選手名簿!B22</f>
        <v>0</v>
      </c>
      <c r="C76" s="13"/>
      <c r="D76" s="40"/>
    </row>
    <row r="77" spans="1:4">
      <c r="A77" s="34"/>
      <c r="B77" s="37"/>
      <c r="C77" s="13"/>
      <c r="D77" s="40"/>
    </row>
    <row r="78" spans="1:4">
      <c r="A78" s="34"/>
      <c r="B78" s="37"/>
      <c r="C78" s="13"/>
      <c r="D78" s="40"/>
    </row>
    <row r="79" spans="1:4">
      <c r="A79" s="35"/>
      <c r="B79" s="38"/>
      <c r="C79" s="13"/>
      <c r="D79" s="40"/>
    </row>
    <row r="80" spans="1:4">
      <c r="A80" s="33">
        <v>19</v>
      </c>
      <c r="B80" s="36">
        <f>出場選手名簿!B23</f>
        <v>0</v>
      </c>
      <c r="C80" s="13"/>
      <c r="D80" s="40"/>
    </row>
    <row r="81" spans="1:4">
      <c r="A81" s="34"/>
      <c r="B81" s="37"/>
      <c r="C81" s="13"/>
      <c r="D81" s="40"/>
    </row>
    <row r="82" spans="1:4">
      <c r="A82" s="34"/>
      <c r="B82" s="37"/>
      <c r="C82" s="13"/>
      <c r="D82" s="40"/>
    </row>
    <row r="83" spans="1:4">
      <c r="A83" s="35"/>
      <c r="B83" s="38"/>
      <c r="C83" s="13"/>
      <c r="D83" s="40"/>
    </row>
    <row r="84" spans="1:4">
      <c r="A84" s="33">
        <v>20</v>
      </c>
      <c r="B84" s="36">
        <f>出場選手名簿!B24</f>
        <v>0</v>
      </c>
      <c r="C84" s="13"/>
      <c r="D84" s="40"/>
    </row>
    <row r="85" spans="1:4">
      <c r="A85" s="34"/>
      <c r="B85" s="37"/>
      <c r="C85" s="13"/>
      <c r="D85" s="40"/>
    </row>
    <row r="86" spans="1:4">
      <c r="A86" s="34"/>
      <c r="B86" s="37"/>
      <c r="C86" s="13"/>
      <c r="D86" s="40"/>
    </row>
    <row r="87" spans="1:4">
      <c r="A87" s="35"/>
      <c r="B87" s="38"/>
      <c r="C87" s="13"/>
      <c r="D87" s="40"/>
    </row>
    <row r="88" spans="1:4">
      <c r="A88" s="33">
        <v>21</v>
      </c>
      <c r="B88" s="36">
        <f>出場選手名簿!B25</f>
        <v>0</v>
      </c>
      <c r="C88" s="13"/>
      <c r="D88" s="40"/>
    </row>
    <row r="89" spans="1:4">
      <c r="A89" s="34"/>
      <c r="B89" s="37"/>
      <c r="C89" s="13"/>
      <c r="D89" s="40"/>
    </row>
    <row r="90" spans="1:4">
      <c r="A90" s="34"/>
      <c r="B90" s="37"/>
      <c r="C90" s="13"/>
      <c r="D90" s="40"/>
    </row>
    <row r="91" spans="1:4">
      <c r="A91" s="35"/>
      <c r="B91" s="38"/>
      <c r="C91" s="13"/>
      <c r="D91" s="40"/>
    </row>
    <row r="92" spans="1:4">
      <c r="A92" s="33">
        <v>22</v>
      </c>
      <c r="B92" s="36">
        <f>出場選手名簿!B26</f>
        <v>0</v>
      </c>
      <c r="C92" s="13"/>
      <c r="D92" s="40"/>
    </row>
    <row r="93" spans="1:4">
      <c r="A93" s="34"/>
      <c r="B93" s="37"/>
      <c r="C93" s="13"/>
      <c r="D93" s="40"/>
    </row>
    <row r="94" spans="1:4">
      <c r="A94" s="34"/>
      <c r="B94" s="37"/>
      <c r="C94" s="13"/>
      <c r="D94" s="40"/>
    </row>
    <row r="95" spans="1:4">
      <c r="A95" s="35"/>
      <c r="B95" s="38"/>
      <c r="C95" s="13"/>
      <c r="D95" s="40"/>
    </row>
    <row r="96" spans="1:4">
      <c r="A96" s="33">
        <v>23</v>
      </c>
      <c r="B96" s="36">
        <f>出場選手名簿!B27</f>
        <v>0</v>
      </c>
      <c r="C96" s="13"/>
      <c r="D96" s="40"/>
    </row>
    <row r="97" spans="1:4">
      <c r="A97" s="34"/>
      <c r="B97" s="37"/>
      <c r="C97" s="13"/>
      <c r="D97" s="40"/>
    </row>
    <row r="98" spans="1:4">
      <c r="A98" s="34"/>
      <c r="B98" s="37"/>
      <c r="C98" s="13"/>
      <c r="D98" s="40"/>
    </row>
    <row r="99" spans="1:4">
      <c r="A99" s="35"/>
      <c r="B99" s="38"/>
      <c r="C99" s="13"/>
      <c r="D99" s="40"/>
    </row>
    <row r="100" spans="1:4">
      <c r="A100" s="33">
        <v>24</v>
      </c>
      <c r="B100" s="36">
        <f>出場選手名簿!B28</f>
        <v>0</v>
      </c>
      <c r="C100" s="13"/>
      <c r="D100" s="40"/>
    </row>
    <row r="101" spans="1:4">
      <c r="A101" s="34"/>
      <c r="B101" s="37"/>
      <c r="C101" s="13"/>
      <c r="D101" s="40"/>
    </row>
    <row r="102" spans="1:4">
      <c r="A102" s="34"/>
      <c r="B102" s="37"/>
      <c r="C102" s="13"/>
      <c r="D102" s="40"/>
    </row>
    <row r="103" spans="1:4">
      <c r="A103" s="35"/>
      <c r="B103" s="38"/>
      <c r="C103" s="13"/>
      <c r="D103" s="40"/>
    </row>
    <row r="104" spans="1:4">
      <c r="A104" s="33">
        <v>25</v>
      </c>
      <c r="B104" s="36">
        <f>出場選手名簿!B29</f>
        <v>0</v>
      </c>
      <c r="C104" s="13"/>
      <c r="D104" s="40"/>
    </row>
    <row r="105" spans="1:4">
      <c r="A105" s="34"/>
      <c r="B105" s="37"/>
      <c r="C105" s="13"/>
      <c r="D105" s="40"/>
    </row>
    <row r="106" spans="1:4">
      <c r="A106" s="34"/>
      <c r="B106" s="37"/>
      <c r="C106" s="13"/>
      <c r="D106" s="40"/>
    </row>
    <row r="107" spans="1:4">
      <c r="A107" s="35"/>
      <c r="B107" s="38"/>
      <c r="C107" s="13"/>
      <c r="D107" s="40"/>
    </row>
    <row r="108" spans="1:4">
      <c r="A108" s="33">
        <v>26</v>
      </c>
      <c r="B108" s="36">
        <f>出場選手名簿!B30</f>
        <v>0</v>
      </c>
      <c r="C108" s="13"/>
      <c r="D108" s="40"/>
    </row>
    <row r="109" spans="1:4">
      <c r="A109" s="34"/>
      <c r="B109" s="37"/>
      <c r="C109" s="13"/>
      <c r="D109" s="40"/>
    </row>
    <row r="110" spans="1:4">
      <c r="A110" s="34"/>
      <c r="B110" s="37"/>
      <c r="C110" s="13"/>
      <c r="D110" s="40"/>
    </row>
    <row r="111" spans="1:4">
      <c r="A111" s="35"/>
      <c r="B111" s="38"/>
      <c r="C111" s="13"/>
      <c r="D111" s="40"/>
    </row>
    <row r="112" spans="1:4">
      <c r="A112" s="33">
        <v>27</v>
      </c>
      <c r="B112" s="36">
        <f>出場選手名簿!B31</f>
        <v>0</v>
      </c>
      <c r="C112" s="13"/>
      <c r="D112" s="40"/>
    </row>
    <row r="113" spans="1:4">
      <c r="A113" s="34"/>
      <c r="B113" s="37"/>
      <c r="C113" s="13"/>
      <c r="D113" s="40"/>
    </row>
    <row r="114" spans="1:4">
      <c r="A114" s="34"/>
      <c r="B114" s="37"/>
      <c r="C114" s="13"/>
      <c r="D114" s="40"/>
    </row>
    <row r="115" spans="1:4">
      <c r="A115" s="35"/>
      <c r="B115" s="38"/>
      <c r="C115" s="13"/>
      <c r="D115" s="40"/>
    </row>
    <row r="116" spans="1:4">
      <c r="A116" s="33">
        <v>28</v>
      </c>
      <c r="B116" s="36">
        <f>出場選手名簿!B32</f>
        <v>0</v>
      </c>
      <c r="C116" s="13"/>
      <c r="D116" s="40"/>
    </row>
    <row r="117" spans="1:4">
      <c r="A117" s="34"/>
      <c r="B117" s="37"/>
      <c r="C117" s="13"/>
      <c r="D117" s="40"/>
    </row>
    <row r="118" spans="1:4">
      <c r="A118" s="34"/>
      <c r="B118" s="37"/>
      <c r="C118" s="13"/>
      <c r="D118" s="40"/>
    </row>
    <row r="119" spans="1:4">
      <c r="A119" s="35"/>
      <c r="B119" s="38"/>
      <c r="C119" s="13"/>
      <c r="D119" s="40"/>
    </row>
    <row r="120" spans="1:4">
      <c r="A120" s="33">
        <v>29</v>
      </c>
      <c r="B120" s="36">
        <f>出場選手名簿!B33</f>
        <v>0</v>
      </c>
      <c r="C120" s="13"/>
      <c r="D120" s="40"/>
    </row>
    <row r="121" spans="1:4">
      <c r="A121" s="34"/>
      <c r="B121" s="37"/>
      <c r="C121" s="13"/>
      <c r="D121" s="40"/>
    </row>
    <row r="122" spans="1:4">
      <c r="A122" s="34"/>
      <c r="B122" s="37"/>
      <c r="C122" s="13"/>
      <c r="D122" s="40"/>
    </row>
    <row r="123" spans="1:4">
      <c r="A123" s="35"/>
      <c r="B123" s="38"/>
      <c r="C123" s="13"/>
      <c r="D123" s="40"/>
    </row>
    <row r="124" spans="1:4">
      <c r="A124" s="33">
        <v>30</v>
      </c>
      <c r="B124" s="36">
        <f>出場選手名簿!B34</f>
        <v>0</v>
      </c>
      <c r="C124" s="13"/>
      <c r="D124" s="40"/>
    </row>
    <row r="125" spans="1:4">
      <c r="A125" s="34"/>
      <c r="B125" s="37"/>
      <c r="C125" s="13"/>
      <c r="D125" s="40"/>
    </row>
    <row r="126" spans="1:4">
      <c r="A126" s="34"/>
      <c r="B126" s="37"/>
      <c r="C126" s="13"/>
      <c r="D126" s="40"/>
    </row>
    <row r="127" spans="1:4">
      <c r="A127" s="35"/>
      <c r="B127" s="38"/>
      <c r="C127" s="13"/>
      <c r="D127" s="40"/>
    </row>
  </sheetData>
  <mergeCells count="64">
    <mergeCell ref="A124:A127"/>
    <mergeCell ref="B124:B127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84:A87"/>
    <mergeCell ref="B84:B87"/>
    <mergeCell ref="A68:A71"/>
    <mergeCell ref="B68:B71"/>
    <mergeCell ref="A72:A75"/>
    <mergeCell ref="B72:B75"/>
    <mergeCell ref="A76:A79"/>
    <mergeCell ref="B76:B79"/>
    <mergeCell ref="A60:A63"/>
    <mergeCell ref="B60:B63"/>
    <mergeCell ref="A64:A67"/>
    <mergeCell ref="B64:B67"/>
    <mergeCell ref="A80:A83"/>
    <mergeCell ref="B80:B83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24:A27"/>
    <mergeCell ref="B24:B27"/>
    <mergeCell ref="A28:A31"/>
    <mergeCell ref="B28:B31"/>
    <mergeCell ref="A32:A35"/>
    <mergeCell ref="B32:B35"/>
    <mergeCell ref="A12:A15"/>
    <mergeCell ref="B12:B15"/>
    <mergeCell ref="A16:A19"/>
    <mergeCell ref="B16:B19"/>
    <mergeCell ref="A20:A23"/>
    <mergeCell ref="B20:B23"/>
    <mergeCell ref="A4:A7"/>
    <mergeCell ref="B4:B7"/>
    <mergeCell ref="A2:A3"/>
    <mergeCell ref="A8:A11"/>
    <mergeCell ref="B8:B11"/>
    <mergeCell ref="C2:D3"/>
  </mergeCells>
  <phoneticPr fontId="2"/>
  <pageMargins left="0.7" right="0.7" top="0.75" bottom="0.75" header="0.3" footer="0.3"/>
  <pageSetup paperSize="9" orientation="portrait" r:id="rId1"/>
  <ignoredErrors>
    <ignoredError sqref="B4 B8:B23 B24:B79 B85:B87 B81:B8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40FA-521F-4677-965D-C2622505BF38}">
  <dimension ref="A1:I16"/>
  <sheetViews>
    <sheetView workbookViewId="0">
      <selection activeCell="F8" sqref="F8"/>
    </sheetView>
  </sheetViews>
  <sheetFormatPr baseColWidth="10" defaultColWidth="8.83203125" defaultRowHeight="18"/>
  <sheetData>
    <row r="1" spans="1:9">
      <c r="A1" t="s">
        <v>5</v>
      </c>
      <c r="B1" t="s">
        <v>7</v>
      </c>
      <c r="G1" t="s">
        <v>43</v>
      </c>
      <c r="H1" t="s">
        <v>44</v>
      </c>
      <c r="I1">
        <v>800</v>
      </c>
    </row>
    <row r="2" spans="1:9">
      <c r="A2" t="s">
        <v>6</v>
      </c>
      <c r="B2" t="s">
        <v>8</v>
      </c>
      <c r="C2" t="s">
        <v>22</v>
      </c>
      <c r="D2" t="s">
        <v>27</v>
      </c>
      <c r="E2" t="s">
        <v>43</v>
      </c>
      <c r="F2" t="s">
        <v>22</v>
      </c>
      <c r="G2">
        <v>6000</v>
      </c>
      <c r="H2">
        <v>7000</v>
      </c>
    </row>
    <row r="3" spans="1:9">
      <c r="B3" t="s">
        <v>9</v>
      </c>
      <c r="C3" t="s">
        <v>23</v>
      </c>
      <c r="D3" t="s">
        <v>28</v>
      </c>
      <c r="E3" t="s">
        <v>44</v>
      </c>
      <c r="F3" t="s">
        <v>23</v>
      </c>
      <c r="G3">
        <v>3000</v>
      </c>
      <c r="H3">
        <v>3500</v>
      </c>
    </row>
    <row r="4" spans="1:9">
      <c r="B4" t="s">
        <v>10</v>
      </c>
      <c r="C4" t="s">
        <v>24</v>
      </c>
      <c r="F4" t="s">
        <v>24</v>
      </c>
      <c r="G4">
        <v>3000</v>
      </c>
      <c r="H4">
        <v>3500</v>
      </c>
    </row>
    <row r="5" spans="1:9">
      <c r="B5" t="s">
        <v>11</v>
      </c>
    </row>
    <row r="6" spans="1:9">
      <c r="B6" t="s">
        <v>12</v>
      </c>
    </row>
    <row r="7" spans="1:9">
      <c r="B7" t="s">
        <v>13</v>
      </c>
    </row>
    <row r="8" spans="1:9">
      <c r="B8" t="s">
        <v>14</v>
      </c>
    </row>
    <row r="9" spans="1:9">
      <c r="B9" t="s">
        <v>15</v>
      </c>
    </row>
    <row r="10" spans="1:9">
      <c r="B10" t="s">
        <v>16</v>
      </c>
    </row>
    <row r="11" spans="1:9">
      <c r="B11" t="s">
        <v>17</v>
      </c>
    </row>
    <row r="12" spans="1:9">
      <c r="B12" t="s">
        <v>18</v>
      </c>
    </row>
    <row r="13" spans="1:9">
      <c r="B13" t="s">
        <v>19</v>
      </c>
    </row>
    <row r="14" spans="1:9">
      <c r="B14" t="s">
        <v>20</v>
      </c>
    </row>
    <row r="15" spans="1:9">
      <c r="B15" t="s">
        <v>21</v>
      </c>
    </row>
    <row r="16" spans="1:9">
      <c r="B16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出場選手名簿</vt:lpstr>
      <vt:lpstr>引率の保護者・観戦者</vt:lpstr>
      <vt:lpstr>引用リスト</vt:lpstr>
      <vt:lpstr>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mgracc20</dc:creator>
  <cp:lastModifiedBy>全日本ろう者 空手道連盟　事業部</cp:lastModifiedBy>
  <dcterms:created xsi:type="dcterms:W3CDTF">2018-10-03T10:16:17Z</dcterms:created>
  <dcterms:modified xsi:type="dcterms:W3CDTF">2022-10-01T09:13:57Z</dcterms:modified>
</cp:coreProperties>
</file>